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vrybt\OneDrive\Документы\Книга ФМ\0 - УПРАЖНЕНИЯ\Расширенные упражнения\"/>
    </mc:Choice>
  </mc:AlternateContent>
  <workbookProtection workbookAlgorithmName="SHA-512" workbookHashValue="IZh86xFM0DzlDyf/5MfNuoAqWsdaJGVRNJhe4ZyJR89vh40fI8UrG+rHnhozMuiLn6+aclQKp9uWZdlq8DWviA==" workbookSaltValue="VytuC+MLTQuNGsLq9ipr9g==" workbookSpinCount="100000" lockStructure="1"/>
  <bookViews>
    <workbookView xWindow="0" yWindow="0" windowWidth="28800" windowHeight="12135"/>
  </bookViews>
  <sheets>
    <sheet name="Приветствие" sheetId="5" r:id="rId1"/>
    <sheet name="Теория" sheetId="1" r:id="rId2"/>
    <sheet name="Задания" sheetId="2" r:id="rId3"/>
  </sheet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15" i="2"/>
  <c r="E14" i="2"/>
  <c r="E13" i="2"/>
</calcChain>
</file>

<file path=xl/sharedStrings.xml><?xml version="1.0" encoding="utf-8"?>
<sst xmlns="http://schemas.openxmlformats.org/spreadsheetml/2006/main" count="84" uniqueCount="61">
  <si>
    <t>Что делает</t>
  </si>
  <si>
    <t>Приветствие</t>
  </si>
  <si>
    <t>Теория</t>
  </si>
  <si>
    <t>Задания</t>
  </si>
  <si>
    <t>Стратегическое планирование, оценка проектов,</t>
  </si>
  <si>
    <t>финансовое моделирование, антикризисное управление</t>
  </si>
  <si>
    <t>+7(812)983-49-76</t>
  </si>
  <si>
    <t>Навигация по файлу</t>
  </si>
  <si>
    <t>8(800)700-97-86 (по РФ)</t>
  </si>
  <si>
    <t>Проекты под ключ и обучение: info@brpadvice.ru</t>
  </si>
  <si>
    <t>Обучение</t>
  </si>
  <si>
    <t>Финансовое моделирование</t>
  </si>
  <si>
    <t>Оценка проектов</t>
  </si>
  <si>
    <t>Управленческий учет</t>
  </si>
  <si>
    <t>Расширенные упражнения</t>
  </si>
  <si>
    <t>№ примера</t>
  </si>
  <si>
    <t>Упражнения на инструменты Microsoft Excel 2007+</t>
  </si>
  <si>
    <t>Логические выражения</t>
  </si>
  <si>
    <t>Работа логических функций основана на использовании логических параметров: ИСТИНА (TRUE) и ЛОЖЬ (FALSE).</t>
  </si>
  <si>
    <t>Логические функции позволяют либо получить указанный параметр в результате выполнения функции, либо выполнить какие-то одни вычисления для верных утверждений и другие вычисления для неверных утверждений.</t>
  </si>
  <si>
    <t xml:space="preserve">Какие расчеты могут возвращать такие параметры? В первую очередь классические равенства и неравенства. С помощью формул в Excel можно проверить, верно ли утверждение о равенстве (или неравенстве) чисел, </t>
  </si>
  <si>
    <t>текстовых аргументов или выражений. Для этого в Excel используют следующие формулы:</t>
  </si>
  <si>
    <t>= 4 = 2 * 2 (вернет значение ИСТИНА (TRUE)),</t>
  </si>
  <si>
    <t>= 40 &gt; 15 (вернет значение ИСТИНА (TRUE)),</t>
  </si>
  <si>
    <t>= 1 &lt;= 3 (вернет значение ИСТИНА (TRUE)),</t>
  </si>
  <si>
    <t>= 5 &gt;= 66 / 11 (вернет значение ЛОЖЬ (FALSE)),</t>
  </si>
  <si>
    <t>= «текст1» = «текст2» (вернет значение ЛОЖЬ (FALSE)),</t>
  </si>
  <si>
    <t>= D35 &gt;= F4 (результат зависит от значения ячеек D35 и F4).</t>
  </si>
  <si>
    <t xml:space="preserve">Таким образом, при помощи основных операторов сравнения: = (равно), &gt; (больше), &gt; = (больше равно), &lt; (меньше), &lt; = (меньше равно), &lt;&gt; (не равно), можно проверять различные утверждения. </t>
  </si>
  <si>
    <t xml:space="preserve">Результаты такой проверки используют для выполнения дальнейших вычислений в финансовой модели. Например, когда при достижении определенной прибыли топ-менеджерам начисляют бонус или при недостатке </t>
  </si>
  <si>
    <t>денежных средств привлекают финансирование.</t>
  </si>
  <si>
    <t>Используя операторы сравнения, рассчитайте ИСТИНА (TRUE) / ЛОЖЬ (FALSE) для следующих случаев.</t>
  </si>
  <si>
    <t>Задание</t>
  </si>
  <si>
    <t>Значение 1</t>
  </si>
  <si>
    <t>Оператор сравнения</t>
  </si>
  <si>
    <t>Значение 2</t>
  </si>
  <si>
    <t>Результат сравнения</t>
  </si>
  <si>
    <t>Пример 1</t>
  </si>
  <si>
    <t>больше</t>
  </si>
  <si>
    <t>Пример 2</t>
  </si>
  <si>
    <t>Пример 3</t>
  </si>
  <si>
    <t>Пример 4</t>
  </si>
  <si>
    <t>равно</t>
  </si>
  <si>
    <t>Пример 5</t>
  </si>
  <si>
    <t>больше или равно</t>
  </si>
  <si>
    <t>Пример 6</t>
  </si>
  <si>
    <t>произведение 2 и 16</t>
  </si>
  <si>
    <t>меньше</t>
  </si>
  <si>
    <t>3 в степени 3</t>
  </si>
  <si>
    <t>Пример 7</t>
  </si>
  <si>
    <t>не равно</t>
  </si>
  <si>
    <t>Пример 8</t>
  </si>
  <si>
    <t>текст</t>
  </si>
  <si>
    <t>Пример 9</t>
  </si>
  <si>
    <t>" "</t>
  </si>
  <si>
    <t>""</t>
  </si>
  <si>
    <t>Пример 10</t>
  </si>
  <si>
    <t>15-58</t>
  </si>
  <si>
    <t>Расширенная версия упражнений</t>
  </si>
  <si>
    <t>+7(812)983-49-76, +7(499)394-63-64, 8(800)700-97-86 (по РФ)</t>
  </si>
  <si>
    <t>info@brpadvice.ru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</si>
</sst>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.0%;[Red]\-0.0%"/>
  </numFmts>
  <fonts count="21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20"/>
      <color rgb="FF44546A"/>
      <name val="Calibri"/>
      <family val="2"/>
      <charset val="204"/>
    </font>
    <font>
      <b/>
      <sz val="18"/>
      <color rgb="FF44546A"/>
      <name val="Calibri"/>
      <family val="2"/>
      <charset val="204"/>
    </font>
    <font>
      <b/>
      <sz val="16"/>
      <color rgb="FF44546A"/>
      <name val="Calibri"/>
      <family val="2"/>
      <charset val="204"/>
    </font>
    <font>
      <b/>
      <sz val="14"/>
      <color rgb="FF44546A"/>
      <name val="Calibri"/>
      <family val="2"/>
      <charset val="204"/>
    </font>
    <font>
      <b/>
      <sz val="12"/>
      <color rgb="FF44546A"/>
      <name val="Calibri"/>
      <family val="2"/>
      <charset val="204"/>
    </font>
    <font>
      <b/>
      <sz val="10"/>
      <color rgb="FF44546A"/>
      <name val="Calibri"/>
      <family val="2"/>
      <charset val="204"/>
    </font>
    <font>
      <sz val="10"/>
      <color rgb="FF44546A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u/>
      <sz val="10"/>
      <color theme="10"/>
      <name val="Calibri"/>
      <family val="2"/>
      <charset val="204"/>
      <scheme val="minor"/>
    </font>
    <font>
      <sz val="11"/>
      <color rgb="FF1B224D"/>
      <name val="Calibri"/>
      <family val="2"/>
      <charset val="204"/>
      <scheme val="minor"/>
    </font>
    <font>
      <b/>
      <sz val="24"/>
      <color rgb="FF1B224D"/>
      <name val="Calibri"/>
      <family val="2"/>
      <charset val="204"/>
      <scheme val="minor"/>
    </font>
    <font>
      <b/>
      <sz val="20"/>
      <color rgb="FF1B224D"/>
      <name val="Calibri"/>
      <family val="2"/>
      <charset val="204"/>
      <scheme val="minor"/>
    </font>
    <font>
      <sz val="12"/>
      <color rgb="FF1B224D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sz val="14"/>
      <color rgb="FF1B224D"/>
      <name val="Calibri"/>
      <family val="2"/>
      <charset val="204"/>
      <scheme val="minor"/>
    </font>
    <font>
      <sz val="10"/>
      <color rgb="FFFFFFFF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rgb="FF44546A"/>
      </bottom>
      <diagonal/>
    </border>
    <border>
      <left/>
      <right/>
      <top/>
      <bottom style="thick">
        <color rgb="FF44546A"/>
      </bottom>
      <diagonal/>
    </border>
    <border>
      <left/>
      <right/>
      <top/>
      <bottom style="medium">
        <color rgb="FF44546A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ck">
        <color theme="4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</borders>
  <cellStyleXfs count="2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9" fontId="4" fillId="0" borderId="0"/>
    <xf numFmtId="49" fontId="5" fillId="0" borderId="4"/>
    <xf numFmtId="49" fontId="6" fillId="0" borderId="5"/>
    <xf numFmtId="49" fontId="7" fillId="0" borderId="3"/>
    <xf numFmtId="49" fontId="8" fillId="0" borderId="0"/>
    <xf numFmtId="49" fontId="9" fillId="0" borderId="0"/>
    <xf numFmtId="49" fontId="10" fillId="0" borderId="0"/>
    <xf numFmtId="0" fontId="11" fillId="2" borderId="6" applyNumberFormat="0" applyAlignment="0">
      <protection locked="0"/>
    </xf>
    <xf numFmtId="0" fontId="11" fillId="3" borderId="6" applyNumberFormat="0" applyAlignment="0"/>
    <xf numFmtId="0" fontId="11" fillId="3" borderId="7" applyNumberFormat="0" applyAlignment="0"/>
    <xf numFmtId="0" fontId="11" fillId="3" borderId="8" applyNumberFormat="0" applyAlignment="0"/>
    <xf numFmtId="0" fontId="11" fillId="3" borderId="9" applyNumberFormat="0" applyAlignment="0"/>
    <xf numFmtId="0" fontId="11" fillId="3" borderId="10" applyNumberFormat="0" applyAlignment="0"/>
    <xf numFmtId="0" fontId="11" fillId="0" borderId="6" applyNumberFormat="0" applyAlignment="0"/>
    <xf numFmtId="0" fontId="12" fillId="4" borderId="6" applyNumberFormat="0">
      <alignment horizontal="center" vertical="center" wrapText="1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11" fillId="5" borderId="6" applyNumberFormat="0" applyAlignment="0">
      <protection locked="0"/>
    </xf>
    <xf numFmtId="0" fontId="1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2" fillId="0" borderId="1" xfId="1"/>
    <xf numFmtId="49" fontId="5" fillId="0" borderId="4" xfId="4"/>
    <xf numFmtId="0" fontId="12" fillId="4" borderId="6" xfId="17">
      <alignment horizontal="center" vertical="center" wrapText="1"/>
    </xf>
    <xf numFmtId="0" fontId="14" fillId="7" borderId="0" xfId="0" applyFont="1" applyFill="1"/>
    <xf numFmtId="0" fontId="15" fillId="7" borderId="0" xfId="1" applyFont="1" applyFill="1" applyBorder="1" applyAlignment="1">
      <alignment horizontal="center" vertical="center"/>
    </xf>
    <xf numFmtId="0" fontId="16" fillId="7" borderId="0" xfId="1" applyFont="1" applyFill="1" applyBorder="1" applyAlignment="1">
      <alignment horizontal="center" vertical="center"/>
    </xf>
    <xf numFmtId="0" fontId="17" fillId="7" borderId="0" xfId="1" applyFont="1" applyFill="1" applyBorder="1" applyAlignment="1">
      <alignment horizontal="center" vertical="center"/>
    </xf>
    <xf numFmtId="0" fontId="17" fillId="7" borderId="0" xfId="0" applyFont="1" applyFill="1"/>
    <xf numFmtId="0" fontId="17" fillId="7" borderId="0" xfId="0" quotePrefix="1" applyFont="1" applyFill="1"/>
    <xf numFmtId="0" fontId="19" fillId="7" borderId="0" xfId="0" applyFont="1" applyFill="1" applyAlignment="1">
      <alignment horizontal="center"/>
    </xf>
    <xf numFmtId="0" fontId="0" fillId="6" borderId="23" xfId="0" applyFill="1" applyBorder="1"/>
    <xf numFmtId="0" fontId="0" fillId="6" borderId="11" xfId="0" applyFill="1" applyBorder="1"/>
    <xf numFmtId="0" fontId="0" fillId="6" borderId="13" xfId="0" applyFill="1" applyBorder="1"/>
    <xf numFmtId="0" fontId="0" fillId="6" borderId="14" xfId="0" quotePrefix="1" applyFill="1" applyBorder="1" applyAlignment="1">
      <alignment horizontal="right"/>
    </xf>
    <xf numFmtId="0" fontId="0" fillId="6" borderId="14" xfId="0" applyFill="1" applyBorder="1" applyAlignment="1">
      <alignment horizontal="center"/>
    </xf>
    <xf numFmtId="0" fontId="13" fillId="6" borderId="15" xfId="22" applyFill="1" applyBorder="1" applyAlignment="1"/>
    <xf numFmtId="0" fontId="11" fillId="0" borderId="6" xfId="16" applyAlignment="1">
      <alignment vertical="center" wrapText="1"/>
    </xf>
    <xf numFmtId="0" fontId="0" fillId="0" borderId="0" xfId="0"/>
    <xf numFmtId="164" fontId="11" fillId="0" borderId="6" xfId="18" applyFont="1" applyBorder="1" applyAlignment="1">
      <alignment horizontal="center"/>
    </xf>
    <xf numFmtId="164" fontId="11" fillId="5" borderId="6" xfId="18" applyFont="1" applyFill="1" applyBorder="1" applyProtection="1">
      <protection locked="0"/>
    </xf>
    <xf numFmtId="0" fontId="20" fillId="0" borderId="0" xfId="0" applyFont="1"/>
    <xf numFmtId="0" fontId="18" fillId="6" borderId="20" xfId="22" applyFont="1" applyFill="1" applyBorder="1" applyAlignment="1">
      <alignment horizontal="center" vertical="center"/>
    </xf>
    <xf numFmtId="0" fontId="0" fillId="0" borderId="0" xfId="0" quotePrefix="1" applyFont="1" applyAlignment="1">
      <alignment horizontal="center"/>
    </xf>
    <xf numFmtId="0" fontId="0" fillId="0" borderId="0" xfId="0" applyFont="1"/>
    <xf numFmtId="0" fontId="0" fillId="0" borderId="0" xfId="0" applyFont="1" applyFill="1" applyBorder="1" applyAlignment="1"/>
    <xf numFmtId="0" fontId="13" fillId="6" borderId="21" xfId="22" applyFill="1" applyBorder="1" applyAlignment="1">
      <alignment horizontal="center" vertical="center"/>
    </xf>
    <xf numFmtId="0" fontId="13" fillId="6" borderId="22" xfId="22" applyFill="1" applyBorder="1" applyAlignment="1">
      <alignment horizontal="center" vertical="center"/>
    </xf>
    <xf numFmtId="0" fontId="3" fillId="0" borderId="2" xfId="2" applyAlignment="1">
      <alignment horizontal="justify" vertical="center"/>
    </xf>
    <xf numFmtId="0" fontId="18" fillId="6" borderId="20" xfId="22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16" xfId="0" applyFont="1" applyFill="1" applyBorder="1" applyAlignment="1">
      <alignment horizontal="center" vertical="center"/>
    </xf>
    <xf numFmtId="0" fontId="0" fillId="6" borderId="17" xfId="0" applyFont="1" applyFill="1" applyBorder="1" applyAlignment="1">
      <alignment horizontal="center" vertical="center"/>
    </xf>
    <xf numFmtId="0" fontId="0" fillId="6" borderId="18" xfId="0" applyFont="1" applyFill="1" applyBorder="1" applyAlignment="1">
      <alignment horizontal="center" vertical="center"/>
    </xf>
    <xf numFmtId="0" fontId="0" fillId="0" borderId="19" xfId="0" applyFont="1" applyBorder="1" applyAlignment="1"/>
    <xf numFmtId="0" fontId="0" fillId="6" borderId="0" xfId="0" applyFill="1" applyBorder="1" applyAlignment="1">
      <alignment horizontal="center"/>
    </xf>
    <xf numFmtId="0" fontId="0" fillId="6" borderId="12" xfId="0" applyFill="1" applyBorder="1" applyAlignment="1">
      <alignment horizontal="center"/>
    </xf>
  </cellXfs>
  <cellStyles count="23">
    <cellStyle name="0 - Лист - BRP ADVICE" xfId="3"/>
    <cellStyle name="1 - Раздел - BRP ADVICE" xfId="4"/>
    <cellStyle name="2 - Глава - BRP ADVICE" xfId="5"/>
    <cellStyle name="3 - Параграф - BRP ADVICE" xfId="6"/>
    <cellStyle name="4 - Пункт - BRP ADVICE" xfId="7"/>
    <cellStyle name="5 - Подпункт - BRP ADVICE" xfId="8"/>
    <cellStyle name="6 - Группа - BRP ADVICE" xfId="9"/>
    <cellStyle name="Гиперссылка" xfId="22" builtinId="8"/>
    <cellStyle name="Заголовки таблиц - BRP ADVICE" xfId="17"/>
    <cellStyle name="Заголовок 1" xfId="1" builtinId="16"/>
    <cellStyle name="Заголовок 2" xfId="2" builtinId="17"/>
    <cellStyle name="Задача - BRP ADVICE" xfId="21"/>
    <cellStyle name="Итоги - BRP ADVICE" xfId="11"/>
    <cellStyle name="Итоги сверху - BRP ADVICE" xfId="12"/>
    <cellStyle name="Итоги слева - BRP ADVICE" xfId="14"/>
    <cellStyle name="Итоги снизу - BRP ADVICE" xfId="13"/>
    <cellStyle name="Итоги справа - BRP ADVICE" xfId="15"/>
    <cellStyle name="Обычный" xfId="0" builtinId="0" customBuiltin="1"/>
    <cellStyle name="Предпосылки - BRP ADVICE" xfId="10"/>
    <cellStyle name="Расчеты - BRP ADVICE" xfId="16"/>
    <cellStyle name="Ф - Годы и бинарные - BRP ADVICE" xfId="20"/>
    <cellStyle name="Ф - Проценты - BRP ADVICE" xfId="19"/>
    <cellStyle name="Ф - Числа - BRP ADVICE" xfId="18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&#1047;&#1072;&#1076;&#1072;&#1085;&#1080;&#1103;'!A7"/><Relationship Id="rId2" Type="http://schemas.openxmlformats.org/officeDocument/2006/relationships/hyperlink" Target="#'&#1058;&#1077;&#1086;&#1088;&#1080;&#1103;'!A7"/><Relationship Id="rId1" Type="http://schemas.openxmlformats.org/officeDocument/2006/relationships/image" Target="../media/image1.png"/><Relationship Id="rId5" Type="http://schemas.openxmlformats.org/officeDocument/2006/relationships/hyperlink" Target="http://brpadvice.ru/?utm_media=templates&amp;utm_source=book_excel" TargetMode="External"/><Relationship Id="rId4" Type="http://schemas.openxmlformats.org/officeDocument/2006/relationships/hyperlink" Target="https://brpadvice.ru/rashirennenie-upraznenija/?utm_media=templates&amp;utm_source=book_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0</xdr:row>
      <xdr:rowOff>0</xdr:rowOff>
    </xdr:from>
    <xdr:to>
      <xdr:col>3</xdr:col>
      <xdr:colOff>0</xdr:colOff>
      <xdr:row>35</xdr:row>
      <xdr:rowOff>0</xdr:rowOff>
    </xdr:to>
    <xdr:grpSp>
      <xdr:nvGrpSpPr>
        <xdr:cNvPr id="8" name="Группа 7"/>
        <xdr:cNvGrpSpPr/>
      </xdr:nvGrpSpPr>
      <xdr:grpSpPr>
        <a:xfrm>
          <a:off x="3" y="0"/>
          <a:ext cx="9750848" cy="7070103"/>
          <a:chOff x="3" y="0"/>
          <a:chExt cx="10036818" cy="7070103"/>
        </a:xfrm>
      </xdr:grpSpPr>
      <xdr:pic>
        <xdr:nvPicPr>
          <xdr:cNvPr id="3" name="Рисунок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" y="0"/>
            <a:ext cx="10036818" cy="7070103"/>
          </a:xfrm>
          <a:prstGeom prst="rect">
            <a:avLst/>
          </a:prstGeom>
        </xdr:spPr>
      </xdr:pic>
      <xdr:sp macro="" textlink="">
        <xdr:nvSpPr>
          <xdr:cNvPr id="4" name="Скругленный прямоугольник 3">
            <a:hlinkClick xmlns:r="http://schemas.openxmlformats.org/officeDocument/2006/relationships" r:id="rId2" tooltip="Перейти к теории"/>
          </xdr:cNvPr>
          <xdr:cNvSpPr/>
        </xdr:nvSpPr>
        <xdr:spPr>
          <a:xfrm>
            <a:off x="1755454" y="3544873"/>
            <a:ext cx="1850400" cy="864000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Теория</a:t>
            </a:r>
          </a:p>
        </xdr:txBody>
      </xdr:sp>
      <xdr:sp macro="" textlink="">
        <xdr:nvSpPr>
          <xdr:cNvPr id="5" name="Скругленный прямоугольник 4">
            <a:hlinkClick xmlns:r="http://schemas.openxmlformats.org/officeDocument/2006/relationships" r:id="rId3" tooltip="Перейти к заданиям"/>
          </xdr:cNvPr>
          <xdr:cNvSpPr/>
        </xdr:nvSpPr>
        <xdr:spPr>
          <a:xfrm>
            <a:off x="4098016" y="3544873"/>
            <a:ext cx="1850400" cy="864000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К заданиям</a:t>
            </a:r>
          </a:p>
        </xdr:txBody>
      </xdr:sp>
      <xdr:sp macro="" textlink="">
        <xdr:nvSpPr>
          <xdr:cNvPr id="6" name="Скругленный прямоугольник 5">
            <a:hlinkClick xmlns:r="http://schemas.openxmlformats.org/officeDocument/2006/relationships" r:id="rId4" tooltip="Ссылка откроется в браузере"/>
          </xdr:cNvPr>
          <xdr:cNvSpPr/>
        </xdr:nvSpPr>
        <xdr:spPr>
          <a:xfrm>
            <a:off x="6425760" y="3544873"/>
            <a:ext cx="1850152" cy="864124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Расширенные</a:t>
            </a:r>
            <a:r>
              <a:rPr lang="ru-RU" sz="1600" b="1" baseline="0"/>
              <a:t> упражнения</a:t>
            </a:r>
            <a:endParaRPr lang="ru-RU" sz="1600" b="1"/>
          </a:p>
        </xdr:txBody>
      </xdr:sp>
    </xdr:grpSp>
    <xdr:clientData/>
  </xdr:twoCellAnchor>
  <xdr:twoCellAnchor>
    <xdr:from>
      <xdr:col>1</xdr:col>
      <xdr:colOff>6012656</xdr:colOff>
      <xdr:row>1</xdr:row>
      <xdr:rowOff>0</xdr:rowOff>
    </xdr:from>
    <xdr:to>
      <xdr:col>2</xdr:col>
      <xdr:colOff>59531</xdr:colOff>
      <xdr:row>8</xdr:row>
      <xdr:rowOff>104179</xdr:rowOff>
    </xdr:to>
    <xdr:sp macro="" textlink="">
      <xdr:nvSpPr>
        <xdr:cNvPr id="7" name="Скругленный прямоугольник 6">
          <a:hlinkClick xmlns:r="http://schemas.openxmlformats.org/officeDocument/2006/relationships" r:id="rId5" tooltip="Перейти на сайт BRP ADVICE"/>
        </xdr:cNvPr>
        <xdr:cNvSpPr/>
      </xdr:nvSpPr>
      <xdr:spPr>
        <a:xfrm>
          <a:off x="6203156" y="190500"/>
          <a:ext cx="3733800" cy="1437679"/>
        </a:xfrm>
        <a:prstGeom prst="roundRect">
          <a:avLst/>
        </a:prstGeom>
        <a:solidFill>
          <a:schemeClr val="bg1">
            <a:alpha val="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16" name="Группа 15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17" name="Группа 16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19" name="Рисунок 18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20" name="Группа 19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21" name="Рисунок 20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22" name="Прямоугольник 21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18" name="Прямоугольник 17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11" name="Группа 10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9" name="Группа 8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3" name="Рисунок 2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6" name="Группа 5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7" name="Рисунок 6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8" name="Прямоугольник 7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10" name="Прямоугольник 9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brpadvice.ru/ocenka-proektov/?utm_media=templates&amp;utm_source=book_exce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brpadvice.ru/rashirennenie-upraznenija/?utm_media=templates&amp;utm_source=book_excel" TargetMode="External"/><Relationship Id="rId1" Type="http://schemas.openxmlformats.org/officeDocument/2006/relationships/hyperlink" Target="mailto:info@brpadvice.ru" TargetMode="External"/><Relationship Id="rId6" Type="http://schemas.openxmlformats.org/officeDocument/2006/relationships/hyperlink" Target="https://brpadvice.ru/uchebnyj-centr/?utm_media=templates&amp;utm_source=book_excel" TargetMode="External"/><Relationship Id="rId5" Type="http://schemas.openxmlformats.org/officeDocument/2006/relationships/hyperlink" Target="https://brpadvice.ru/upravlencheskij-uchet/?utm_media=templates&amp;utm_source=book_excel" TargetMode="External"/><Relationship Id="rId4" Type="http://schemas.openxmlformats.org/officeDocument/2006/relationships/hyperlink" Target="https://brpadvice.ru/uslugi-finansovogo-modelirovaniya/?utm_media=templates&amp;utm_source=book_excel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brpadvice.ru/ocenka-proektov/?utm_media=templates&amp;utm_source=book_exce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brpadvice.ru/rashirennenie-upraznenija/?utm_media=templates&amp;utm_source=book_excel" TargetMode="External"/><Relationship Id="rId1" Type="http://schemas.openxmlformats.org/officeDocument/2006/relationships/hyperlink" Target="mailto:info@brpadvice.ru" TargetMode="External"/><Relationship Id="rId6" Type="http://schemas.openxmlformats.org/officeDocument/2006/relationships/hyperlink" Target="https://brpadvice.ru/uchebnyj-centr/?utm_media=templates&amp;utm_source=book_excel" TargetMode="External"/><Relationship Id="rId5" Type="http://schemas.openxmlformats.org/officeDocument/2006/relationships/hyperlink" Target="https://brpadvice.ru/upravlencheskij-uchet/?utm_media=templates&amp;utm_source=book_excel" TargetMode="External"/><Relationship Id="rId4" Type="http://schemas.openxmlformats.org/officeDocument/2006/relationships/hyperlink" Target="https://brpadvice.ru/uslugi-finansovogo-modelirovaniya/?utm_media=templates&amp;utm_source=book_exce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300"/>
  <sheetViews>
    <sheetView tabSelected="1" zoomScale="97" zoomScaleNormal="97" workbookViewId="0">
      <selection activeCell="AA100" sqref="AA100"/>
    </sheetView>
  </sheetViews>
  <sheetFormatPr defaultColWidth="0" defaultRowHeight="15" customHeight="1" zeroHeight="1" x14ac:dyDescent="0.25"/>
  <cols>
    <col min="1" max="1" width="2.85546875" style="6" customWidth="1"/>
    <col min="2" max="2" width="140.7109375" style="6" customWidth="1"/>
    <col min="3" max="3" width="2.85546875" style="6" customWidth="1"/>
    <col min="4" max="16384" width="9.140625" style="6" hidden="1"/>
  </cols>
  <sheetData>
    <row r="1" spans="2:2" x14ac:dyDescent="0.25"/>
    <row r="2" spans="2:2" x14ac:dyDescent="0.25"/>
    <row r="3" spans="2:2" x14ac:dyDescent="0.25"/>
    <row r="4" spans="2:2" x14ac:dyDescent="0.25"/>
    <row r="5" spans="2:2" x14ac:dyDescent="0.25"/>
    <row r="6" spans="2:2" x14ac:dyDescent="0.25"/>
    <row r="7" spans="2:2" x14ac:dyDescent="0.25"/>
    <row r="8" spans="2:2" x14ac:dyDescent="0.25"/>
    <row r="9" spans="2:2" x14ac:dyDescent="0.25"/>
    <row r="10" spans="2:2" x14ac:dyDescent="0.25"/>
    <row r="11" spans="2:2" x14ac:dyDescent="0.25"/>
    <row r="12" spans="2:2" x14ac:dyDescent="0.25"/>
    <row r="13" spans="2:2" ht="31.5" x14ac:dyDescent="0.25">
      <c r="B13" s="7" t="s">
        <v>16</v>
      </c>
    </row>
    <row r="14" spans="2:2" x14ac:dyDescent="0.25"/>
    <row r="15" spans="2:2" ht="26.25" x14ac:dyDescent="0.25">
      <c r="B15" s="8" t="s">
        <v>17</v>
      </c>
    </row>
    <row r="16" spans="2:2" x14ac:dyDescent="0.25"/>
    <row r="17" spans="2:2" x14ac:dyDescent="0.25"/>
    <row r="18" spans="2:2" x14ac:dyDescent="0.25"/>
    <row r="19" spans="2:2" x14ac:dyDescent="0.25"/>
    <row r="20" spans="2:2" x14ac:dyDescent="0.25"/>
    <row r="21" spans="2:2" x14ac:dyDescent="0.25"/>
    <row r="22" spans="2:2" x14ac:dyDescent="0.25"/>
    <row r="23" spans="2:2" x14ac:dyDescent="0.25"/>
    <row r="24" spans="2:2" ht="15.75" x14ac:dyDescent="0.25">
      <c r="B24" s="9"/>
    </row>
    <row r="25" spans="2:2" ht="18.75" x14ac:dyDescent="0.3">
      <c r="B25" s="12" t="s">
        <v>58</v>
      </c>
    </row>
    <row r="26" spans="2:2" ht="18.75" x14ac:dyDescent="0.3">
      <c r="B26" s="12"/>
    </row>
    <row r="27" spans="2:2" ht="18.75" x14ac:dyDescent="0.3">
      <c r="B27" s="12"/>
    </row>
    <row r="28" spans="2:2" x14ac:dyDescent="0.25"/>
    <row r="29" spans="2:2" x14ac:dyDescent="0.25"/>
    <row r="30" spans="2:2" x14ac:dyDescent="0.25"/>
    <row r="31" spans="2:2" x14ac:dyDescent="0.25"/>
    <row r="32" spans="2:2" x14ac:dyDescent="0.25"/>
    <row r="33" spans="2:2" ht="15.75" x14ac:dyDescent="0.25">
      <c r="B33" s="10" t="s">
        <v>9</v>
      </c>
    </row>
    <row r="34" spans="2:2" ht="15.75" x14ac:dyDescent="0.25">
      <c r="B34" s="11" t="s">
        <v>59</v>
      </c>
    </row>
    <row r="35" spans="2:2" x14ac:dyDescent="0.25"/>
    <row r="36" spans="2:2" hidden="1" x14ac:dyDescent="0.25"/>
    <row r="37" spans="2:2" ht="20.25" hidden="1" customHeight="1" x14ac:dyDescent="0.25"/>
    <row r="38" spans="2:2" ht="15" hidden="1" customHeight="1" x14ac:dyDescent="0.25"/>
    <row r="39" spans="2:2" ht="15" hidden="1" customHeight="1" x14ac:dyDescent="0.25"/>
    <row r="40" spans="2:2" ht="15" hidden="1" customHeight="1" x14ac:dyDescent="0.25"/>
    <row r="41" spans="2:2" ht="15" hidden="1" customHeight="1" x14ac:dyDescent="0.25"/>
    <row r="42" spans="2:2" ht="15" hidden="1" customHeight="1" x14ac:dyDescent="0.25"/>
    <row r="43" spans="2:2" ht="15" hidden="1" customHeight="1" x14ac:dyDescent="0.25"/>
    <row r="44" spans="2:2" ht="15" hidden="1" customHeight="1" x14ac:dyDescent="0.25"/>
    <row r="45" spans="2:2" ht="15" hidden="1" customHeight="1" x14ac:dyDescent="0.25"/>
    <row r="46" spans="2:2" ht="15" hidden="1" customHeight="1" x14ac:dyDescent="0.25"/>
    <row r="47" spans="2:2" ht="15" hidden="1" customHeight="1" x14ac:dyDescent="0.25"/>
    <row r="48" spans="2:2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</sheetData>
  <sheetProtection algorithmName="SHA-512" hashValue="7tuaetxyDVu8aHqca5NNBjz5SjJh1a/pDoyF8nDZ83juUfZmPZ+T/5jYPbaRq9sPJK7AoVWii1+f8AwfO48utg==" saltValue="Q/7VdBwceAFFNZFKD+aJ4g==" spinCount="100000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124"/>
  <sheetViews>
    <sheetView showGridLines="0" zoomScaleNormal="100" workbookViewId="0">
      <pane ySplit="6" topLeftCell="A7" activePane="bottomLeft" state="frozen"/>
      <selection pane="bottomLeft" activeCell="A7" sqref="A7"/>
    </sheetView>
  </sheetViews>
  <sheetFormatPr defaultColWidth="0" defaultRowHeight="12.75" zeroHeight="1" x14ac:dyDescent="0.2"/>
  <cols>
    <col min="1" max="1" width="54.7109375" style="1" customWidth="1"/>
    <col min="2" max="9" width="20.7109375" style="1" customWidth="1"/>
    <col min="10" max="10" width="1" style="1" customWidth="1"/>
    <col min="11" max="11" width="10.42578125" style="1" hidden="1" customWidth="1"/>
    <col min="12" max="12" width="42.7109375" style="1" hidden="1" customWidth="1"/>
    <col min="13" max="13" width="49.5703125" style="1" hidden="1" customWidth="1"/>
    <col min="14" max="14" width="47.7109375" style="1" hidden="1" customWidth="1"/>
    <col min="15" max="15" width="36.5703125" style="1" hidden="1" customWidth="1"/>
    <col min="16" max="16" width="30.7109375" style="1" hidden="1" customWidth="1"/>
    <col min="17" max="17" width="9.140625" style="1" hidden="1" customWidth="1"/>
    <col min="18" max="18" width="9" style="1" hidden="1" customWidth="1"/>
    <col min="19" max="36" width="0" style="1" hidden="1" customWidth="1"/>
    <col min="37" max="16384" width="0" style="1" hidden="1"/>
  </cols>
  <sheetData>
    <row r="1" spans="1:13" customFormat="1" ht="22.5" customHeight="1" x14ac:dyDescent="0.2">
      <c r="A1" s="24" t="s">
        <v>14</v>
      </c>
      <c r="B1" s="31" t="s">
        <v>12</v>
      </c>
      <c r="C1" s="31"/>
      <c r="D1" s="31" t="s">
        <v>11</v>
      </c>
      <c r="E1" s="31"/>
      <c r="F1" s="31" t="s">
        <v>13</v>
      </c>
      <c r="G1" s="31"/>
      <c r="H1" s="31" t="s">
        <v>10</v>
      </c>
      <c r="I1" s="31"/>
    </row>
    <row r="2" spans="1:13" customFormat="1" ht="3" customHeight="1" x14ac:dyDescent="0.2"/>
    <row r="3" spans="1:13" customFormat="1" x14ac:dyDescent="0.2">
      <c r="A3" s="13"/>
      <c r="B3" s="32" t="s">
        <v>4</v>
      </c>
      <c r="C3" s="32"/>
      <c r="D3" s="33"/>
      <c r="G3" s="34" t="s">
        <v>7</v>
      </c>
      <c r="H3" s="35"/>
      <c r="I3" s="36"/>
    </row>
    <row r="4" spans="1:13" customFormat="1" x14ac:dyDescent="0.2">
      <c r="A4" s="14"/>
      <c r="B4" s="38" t="s">
        <v>5</v>
      </c>
      <c r="C4" s="38"/>
      <c r="D4" s="39"/>
      <c r="G4" s="28" t="s">
        <v>1</v>
      </c>
      <c r="H4" s="28" t="s">
        <v>2</v>
      </c>
      <c r="I4" s="28" t="s">
        <v>3</v>
      </c>
    </row>
    <row r="5" spans="1:13" customFormat="1" x14ac:dyDescent="0.2">
      <c r="A5" s="15"/>
      <c r="B5" s="16" t="s">
        <v>6</v>
      </c>
      <c r="C5" s="17" t="s">
        <v>8</v>
      </c>
      <c r="D5" s="18" t="s">
        <v>60</v>
      </c>
      <c r="G5" s="29"/>
      <c r="H5" s="29"/>
      <c r="I5" s="29"/>
    </row>
    <row r="6" spans="1:13" customFormat="1" ht="3" customHeight="1" x14ac:dyDescent="0.2"/>
    <row r="7" spans="1:13" x14ac:dyDescent="0.2"/>
    <row r="8" spans="1:13" s="3" customFormat="1" ht="20.25" thickBot="1" x14ac:dyDescent="0.35">
      <c r="A8" s="3" t="s">
        <v>17</v>
      </c>
    </row>
    <row r="9" spans="1:13" ht="13.5" thickTop="1" x14ac:dyDescent="0.2"/>
    <row r="10" spans="1:13" ht="18" thickBot="1" x14ac:dyDescent="0.25">
      <c r="A10" s="30" t="s">
        <v>0</v>
      </c>
      <c r="B10" s="30"/>
      <c r="C10" s="30"/>
      <c r="D10" s="30"/>
      <c r="E10" s="30"/>
      <c r="F10" s="30"/>
      <c r="G10" s="30"/>
      <c r="H10" s="30"/>
      <c r="I10" s="2"/>
      <c r="J10" s="2"/>
      <c r="K10" s="2"/>
      <c r="L10" s="2"/>
      <c r="M10" s="2"/>
    </row>
    <row r="11" spans="1:13" ht="13.5" customHeight="1" thickTop="1" x14ac:dyDescent="0.2">
      <c r="A11" s="37" t="s">
        <v>18</v>
      </c>
      <c r="B11" s="37"/>
      <c r="C11" s="37"/>
      <c r="D11" s="37"/>
      <c r="E11" s="37"/>
      <c r="F11" s="37"/>
      <c r="G11" s="37"/>
      <c r="H11" s="37"/>
    </row>
    <row r="12" spans="1:13" ht="12.75" customHeight="1" x14ac:dyDescent="0.2">
      <c r="A12" s="26" t="s">
        <v>19</v>
      </c>
      <c r="B12" s="26"/>
      <c r="C12" s="26"/>
      <c r="D12" s="26"/>
      <c r="E12" s="26"/>
      <c r="F12" s="26"/>
      <c r="G12" s="26"/>
      <c r="H12" s="26"/>
    </row>
    <row r="13" spans="1:13" ht="13.5" customHeight="1" x14ac:dyDescent="0.2">
      <c r="A13" s="26" t="s">
        <v>20</v>
      </c>
      <c r="B13" s="26"/>
      <c r="C13" s="26"/>
      <c r="D13" s="26"/>
      <c r="E13" s="26"/>
      <c r="F13" s="26"/>
      <c r="G13" s="26"/>
      <c r="H13" s="26"/>
    </row>
    <row r="14" spans="1:13" ht="12.75" customHeight="1" x14ac:dyDescent="0.2">
      <c r="A14" s="26" t="s">
        <v>21</v>
      </c>
      <c r="B14" s="26"/>
      <c r="C14" s="26"/>
      <c r="D14" s="26"/>
      <c r="E14" s="26"/>
      <c r="F14" s="26"/>
      <c r="G14" s="26"/>
      <c r="H14" s="26"/>
    </row>
    <row r="15" spans="1:13" ht="12.75" customHeight="1" x14ac:dyDescent="0.2">
      <c r="A15" s="25" t="s">
        <v>22</v>
      </c>
      <c r="B15" s="25"/>
      <c r="C15" s="25"/>
      <c r="D15" s="25"/>
      <c r="E15" s="25"/>
      <c r="F15" s="25"/>
      <c r="G15" s="25"/>
      <c r="H15" s="25"/>
    </row>
    <row r="16" spans="1:13" ht="12.75" customHeight="1" x14ac:dyDescent="0.2">
      <c r="A16" s="25" t="s">
        <v>23</v>
      </c>
      <c r="B16" s="25"/>
      <c r="C16" s="25"/>
      <c r="D16" s="25"/>
      <c r="E16" s="25"/>
      <c r="F16" s="25"/>
      <c r="G16" s="25"/>
      <c r="H16" s="25"/>
    </row>
    <row r="17" spans="1:11" ht="12.75" customHeight="1" x14ac:dyDescent="0.2">
      <c r="A17" s="25" t="s">
        <v>24</v>
      </c>
      <c r="B17" s="25"/>
      <c r="C17" s="25"/>
      <c r="D17" s="25"/>
      <c r="E17" s="25"/>
      <c r="F17" s="25"/>
      <c r="G17" s="25"/>
      <c r="H17" s="25"/>
    </row>
    <row r="18" spans="1:11" x14ac:dyDescent="0.2">
      <c r="A18" s="25" t="s">
        <v>25</v>
      </c>
      <c r="B18" s="25"/>
      <c r="C18" s="25"/>
      <c r="D18" s="25"/>
      <c r="E18" s="25"/>
      <c r="F18" s="25"/>
      <c r="G18" s="25"/>
      <c r="H18" s="25"/>
    </row>
    <row r="19" spans="1:11" ht="12.75" customHeight="1" x14ac:dyDescent="0.2">
      <c r="A19" s="25" t="s">
        <v>26</v>
      </c>
      <c r="B19" s="25"/>
      <c r="C19" s="25"/>
      <c r="D19" s="25"/>
      <c r="E19" s="25"/>
      <c r="F19" s="25"/>
      <c r="G19" s="25"/>
      <c r="H19" s="25"/>
    </row>
    <row r="20" spans="1:11" ht="12.75" customHeight="1" x14ac:dyDescent="0.2">
      <c r="A20" s="25" t="s">
        <v>27</v>
      </c>
      <c r="B20" s="25"/>
      <c r="C20" s="25"/>
      <c r="D20" s="25"/>
      <c r="E20" s="25"/>
      <c r="F20" s="25"/>
      <c r="G20" s="25"/>
      <c r="H20" s="25"/>
    </row>
    <row r="21" spans="1:11" ht="12.75" customHeight="1" x14ac:dyDescent="0.2">
      <c r="A21" s="27" t="s">
        <v>28</v>
      </c>
      <c r="B21" s="27"/>
      <c r="C21" s="27"/>
      <c r="D21" s="27"/>
      <c r="E21" s="27"/>
      <c r="F21" s="27"/>
      <c r="G21" s="27"/>
      <c r="H21" s="27"/>
    </row>
    <row r="22" spans="1:11" x14ac:dyDescent="0.2">
      <c r="A22" s="27" t="s">
        <v>29</v>
      </c>
      <c r="B22" s="27"/>
      <c r="C22" s="27"/>
      <c r="D22" s="27"/>
      <c r="E22" s="27"/>
      <c r="F22" s="27"/>
      <c r="G22" s="27"/>
      <c r="H22" s="27"/>
    </row>
    <row r="23" spans="1:11" x14ac:dyDescent="0.2">
      <c r="A23" s="27" t="s">
        <v>30</v>
      </c>
      <c r="B23" s="27"/>
      <c r="C23" s="27"/>
      <c r="D23" s="27"/>
      <c r="E23" s="27"/>
      <c r="F23" s="27"/>
      <c r="G23" s="27"/>
      <c r="H23" s="27"/>
    </row>
    <row r="24" spans="1:11" x14ac:dyDescent="0.2">
      <c r="J24" s="23"/>
      <c r="K24" s="23"/>
    </row>
    <row r="25" spans="1:11" hidden="1" x14ac:dyDescent="0.2"/>
    <row r="26" spans="1:11" hidden="1" x14ac:dyDescent="0.2"/>
    <row r="27" spans="1:11" hidden="1" x14ac:dyDescent="0.2"/>
    <row r="28" spans="1:11" hidden="1" x14ac:dyDescent="0.2"/>
    <row r="29" spans="1:11" hidden="1" x14ac:dyDescent="0.2"/>
    <row r="30" spans="1:11" hidden="1" x14ac:dyDescent="0.2"/>
    <row r="31" spans="1:11" hidden="1" x14ac:dyDescent="0.2"/>
    <row r="32" spans="1:11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</sheetData>
  <mergeCells count="24">
    <mergeCell ref="A11:H11"/>
    <mergeCell ref="A12:H12"/>
    <mergeCell ref="B4:D4"/>
    <mergeCell ref="G4:G5"/>
    <mergeCell ref="H4:H5"/>
    <mergeCell ref="I4:I5"/>
    <mergeCell ref="A10:H10"/>
    <mergeCell ref="B1:C1"/>
    <mergeCell ref="D1:E1"/>
    <mergeCell ref="F1:G1"/>
    <mergeCell ref="H1:I1"/>
    <mergeCell ref="B3:D3"/>
    <mergeCell ref="G3:I3"/>
    <mergeCell ref="A17:H17"/>
    <mergeCell ref="A18:H18"/>
    <mergeCell ref="A13:H13"/>
    <mergeCell ref="A14:H14"/>
    <mergeCell ref="A19:H19"/>
    <mergeCell ref="A20:H20"/>
    <mergeCell ref="A21:H21"/>
    <mergeCell ref="A22:H22"/>
    <mergeCell ref="A15:H15"/>
    <mergeCell ref="A23:H23"/>
    <mergeCell ref="A16:H16"/>
  </mergeCells>
  <hyperlinks>
    <hyperlink ref="D5" r:id="rId1"/>
    <hyperlink ref="A1" r:id="rId2" tooltip="https://brpadvice.ru/rashirennenie-upraznenija/"/>
    <hyperlink ref="B1" r:id="rId3" tooltip="https://brpadvice.ru/ocenka-proektov/"/>
    <hyperlink ref="D1" r:id="rId4" tooltip="https://brpadvice.ru/uslugi-finansovogo-modelirovaniya/"/>
    <hyperlink ref="F1" r:id="rId5" tooltip="https://brpadvice.ru/upravlencheskij-uchet/"/>
    <hyperlink ref="H1" r:id="rId6" tooltip="https://brpadvice.ru/uchebnyj-centr/"/>
    <hyperlink ref="G4" location="'Приветствие'!$a$1" tooltip="К приветствию" display="Приветствие"/>
    <hyperlink ref="H4" location="Теория!$a$7" tooltip="К теории" display="Теория"/>
    <hyperlink ref="I4" location="Задания!$a$7" tooltip="К заданиям" display="Задания"/>
  </hyperlinks>
  <pageMargins left="0.7" right="0.7" top="0.75" bottom="0.75" header="0.3" footer="0.3"/>
  <pageSetup paperSize="9" orientation="portrait" horizontalDpi="1200" verticalDpi="1200" r:id="rId7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256"/>
  <sheetViews>
    <sheetView showGridLines="0" zoomScaleNormal="100" workbookViewId="0">
      <pane ySplit="6" topLeftCell="A7" activePane="bottomLeft" state="frozen"/>
      <selection pane="bottomLeft" activeCell="A7" sqref="A7"/>
    </sheetView>
  </sheetViews>
  <sheetFormatPr defaultColWidth="0" defaultRowHeight="12.75" zeroHeight="1" x14ac:dyDescent="0.2"/>
  <cols>
    <col min="1" max="1" width="54.7109375" customWidth="1"/>
    <col min="2" max="9" width="20.7109375" customWidth="1"/>
    <col min="10" max="10" width="0.7109375" customWidth="1"/>
    <col min="11" max="16384" width="20.7109375" hidden="1"/>
  </cols>
  <sheetData>
    <row r="1" spans="1:9" ht="22.5" customHeight="1" x14ac:dyDescent="0.2">
      <c r="A1" s="24" t="s">
        <v>14</v>
      </c>
      <c r="B1" s="31" t="s">
        <v>12</v>
      </c>
      <c r="C1" s="31"/>
      <c r="D1" s="31" t="s">
        <v>11</v>
      </c>
      <c r="E1" s="31"/>
      <c r="F1" s="31" t="s">
        <v>13</v>
      </c>
      <c r="G1" s="31"/>
      <c r="H1" s="31" t="s">
        <v>10</v>
      </c>
      <c r="I1" s="31"/>
    </row>
    <row r="2" spans="1:9" ht="3" customHeight="1" x14ac:dyDescent="0.2"/>
    <row r="3" spans="1:9" x14ac:dyDescent="0.2">
      <c r="A3" s="13"/>
      <c r="B3" s="32" t="s">
        <v>4</v>
      </c>
      <c r="C3" s="32"/>
      <c r="D3" s="33"/>
      <c r="G3" s="34" t="s">
        <v>7</v>
      </c>
      <c r="H3" s="35"/>
      <c r="I3" s="36"/>
    </row>
    <row r="4" spans="1:9" x14ac:dyDescent="0.2">
      <c r="A4" s="14"/>
      <c r="B4" s="38" t="s">
        <v>5</v>
      </c>
      <c r="C4" s="38"/>
      <c r="D4" s="39"/>
      <c r="G4" s="28" t="s">
        <v>1</v>
      </c>
      <c r="H4" s="28" t="s">
        <v>2</v>
      </c>
      <c r="I4" s="28" t="s">
        <v>3</v>
      </c>
    </row>
    <row r="5" spans="1:9" x14ac:dyDescent="0.2">
      <c r="A5" s="15"/>
      <c r="B5" s="16" t="s">
        <v>6</v>
      </c>
      <c r="C5" s="17" t="s">
        <v>8</v>
      </c>
      <c r="D5" s="18" t="s">
        <v>60</v>
      </c>
      <c r="G5" s="29"/>
      <c r="H5" s="29"/>
      <c r="I5" s="29"/>
    </row>
    <row r="6" spans="1:9" ht="3" customHeight="1" x14ac:dyDescent="0.2"/>
    <row r="7" spans="1:9" x14ac:dyDescent="0.2"/>
    <row r="8" spans="1:9" s="4" customFormat="1" ht="24" thickBot="1" x14ac:dyDescent="0.4">
      <c r="A8" s="4" t="s">
        <v>32</v>
      </c>
    </row>
    <row r="9" spans="1:9" ht="3" customHeight="1" thickTop="1" x14ac:dyDescent="0.2"/>
    <row r="10" spans="1:9" x14ac:dyDescent="0.2">
      <c r="A10" t="s">
        <v>31</v>
      </c>
    </row>
    <row r="11" spans="1:9" ht="3" customHeight="1" x14ac:dyDescent="0.2"/>
    <row r="12" spans="1:9" x14ac:dyDescent="0.2">
      <c r="A12" s="5" t="s">
        <v>15</v>
      </c>
      <c r="B12" s="5" t="s">
        <v>33</v>
      </c>
      <c r="C12" s="5" t="s">
        <v>34</v>
      </c>
      <c r="D12" s="5" t="s">
        <v>35</v>
      </c>
      <c r="E12" s="5" t="s">
        <v>36</v>
      </c>
    </row>
    <row r="13" spans="1:9" x14ac:dyDescent="0.2">
      <c r="A13" s="19" t="s">
        <v>37</v>
      </c>
      <c r="B13" s="21">
        <v>23562</v>
      </c>
      <c r="C13" s="21" t="s">
        <v>38</v>
      </c>
      <c r="D13" s="21">
        <v>12353</v>
      </c>
      <c r="E13" s="22" t="b">
        <f>23562&gt;12353</f>
        <v>1</v>
      </c>
    </row>
    <row r="14" spans="1:9" x14ac:dyDescent="0.2">
      <c r="A14" s="19" t="s">
        <v>39</v>
      </c>
      <c r="B14" s="21">
        <v>23562</v>
      </c>
      <c r="C14" s="21" t="s">
        <v>38</v>
      </c>
      <c r="D14" s="21">
        <v>25365</v>
      </c>
      <c r="E14" s="22" t="b">
        <f>23562&gt;25365</f>
        <v>0</v>
      </c>
      <c r="F14" s="20"/>
    </row>
    <row r="15" spans="1:9" s="20" customFormat="1" x14ac:dyDescent="0.2">
      <c r="A15" s="19" t="s">
        <v>40</v>
      </c>
      <c r="B15" s="21">
        <v>23562</v>
      </c>
      <c r="C15" s="21" t="s">
        <v>38</v>
      </c>
      <c r="D15" s="21">
        <v>23562</v>
      </c>
      <c r="E15" s="22" t="b">
        <f>23562&gt;23562</f>
        <v>0</v>
      </c>
    </row>
    <row r="16" spans="1:9" x14ac:dyDescent="0.2">
      <c r="A16" s="19" t="s">
        <v>41</v>
      </c>
      <c r="B16" s="21">
        <v>23562</v>
      </c>
      <c r="C16" s="21" t="s">
        <v>42</v>
      </c>
      <c r="D16" s="21">
        <v>23562</v>
      </c>
      <c r="E16" s="22" t="b">
        <f>23562=23562</f>
        <v>1</v>
      </c>
      <c r="F16" s="20"/>
    </row>
    <row r="17" spans="1:5" s="20" customFormat="1" x14ac:dyDescent="0.2">
      <c r="A17" s="19" t="s">
        <v>43</v>
      </c>
      <c r="B17" s="21">
        <v>23562</v>
      </c>
      <c r="C17" s="21" t="s">
        <v>44</v>
      </c>
      <c r="D17" s="21">
        <v>23562</v>
      </c>
      <c r="E17" s="22" t="b">
        <f>23562&gt;=23562</f>
        <v>1</v>
      </c>
    </row>
    <row r="18" spans="1:5" s="20" customFormat="1" x14ac:dyDescent="0.2">
      <c r="A18" s="19" t="s">
        <v>45</v>
      </c>
      <c r="B18" s="21" t="s">
        <v>46</v>
      </c>
      <c r="C18" s="21" t="s">
        <v>47</v>
      </c>
      <c r="D18" s="21" t="s">
        <v>48</v>
      </c>
      <c r="E18" s="22" t="b">
        <f>2*16&lt;3^3</f>
        <v>0</v>
      </c>
    </row>
    <row r="19" spans="1:5" s="20" customFormat="1" x14ac:dyDescent="0.2">
      <c r="A19" s="19" t="s">
        <v>49</v>
      </c>
      <c r="B19" s="21" t="s">
        <v>46</v>
      </c>
      <c r="C19" s="21" t="s">
        <v>50</v>
      </c>
      <c r="D19" s="21" t="s">
        <v>48</v>
      </c>
      <c r="E19" s="22" t="b">
        <f>2*16&lt;&gt;3^3</f>
        <v>1</v>
      </c>
    </row>
    <row r="20" spans="1:5" s="20" customFormat="1" x14ac:dyDescent="0.2">
      <c r="A20" s="19" t="s">
        <v>51</v>
      </c>
      <c r="B20" s="21" t="s">
        <v>52</v>
      </c>
      <c r="C20" s="21" t="s">
        <v>42</v>
      </c>
      <c r="D20" s="21" t="s">
        <v>52</v>
      </c>
      <c r="E20" s="22" t="b">
        <f>"текст"="текст"</f>
        <v>1</v>
      </c>
    </row>
    <row r="21" spans="1:5" s="20" customFormat="1" x14ac:dyDescent="0.2">
      <c r="A21" s="19" t="s">
        <v>53</v>
      </c>
      <c r="B21" s="21" t="s">
        <v>54</v>
      </c>
      <c r="C21" s="21" t="s">
        <v>42</v>
      </c>
      <c r="D21" s="21" t="s">
        <v>55</v>
      </c>
      <c r="E21" s="22" t="b">
        <f>" "=""</f>
        <v>0</v>
      </c>
    </row>
    <row r="22" spans="1:5" s="20" customFormat="1" x14ac:dyDescent="0.2">
      <c r="A22" s="19" t="s">
        <v>56</v>
      </c>
      <c r="B22" s="21" t="s">
        <v>57</v>
      </c>
      <c r="C22" s="21" t="s">
        <v>42</v>
      </c>
      <c r="D22" s="21">
        <v>15.58</v>
      </c>
      <c r="E22" s="22" t="b">
        <f>"15-58"=15.58</f>
        <v>0</v>
      </c>
    </row>
    <row r="23" spans="1:5" s="20" customFormat="1" x14ac:dyDescent="0.2"/>
    <row r="24" spans="1:5" s="20" customFormat="1" x14ac:dyDescent="0.2"/>
    <row r="25" spans="1:5" s="20" customFormat="1" x14ac:dyDescent="0.2"/>
    <row r="26" spans="1:5" s="20" customFormat="1" x14ac:dyDescent="0.2"/>
    <row r="27" spans="1:5" s="20" customFormat="1" x14ac:dyDescent="0.2"/>
    <row r="28" spans="1:5" s="20" customFormat="1" x14ac:dyDescent="0.2"/>
    <row r="29" spans="1:5" s="20" customFormat="1" x14ac:dyDescent="0.2"/>
    <row r="30" spans="1:5" s="20" customFormat="1" x14ac:dyDescent="0.2"/>
    <row r="31" spans="1:5" s="20" customFormat="1" x14ac:dyDescent="0.2"/>
    <row r="32" spans="1:5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  <row r="46" s="20" customFormat="1" x14ac:dyDescent="0.2"/>
    <row r="47" s="20" customFormat="1" x14ac:dyDescent="0.2"/>
    <row r="48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</sheetData>
  <sortState ref="A15:A20">
    <sortCondition ref="A20"/>
  </sortState>
  <mergeCells count="10">
    <mergeCell ref="D1:E1"/>
    <mergeCell ref="F1:G1"/>
    <mergeCell ref="H1:I1"/>
    <mergeCell ref="B1:C1"/>
    <mergeCell ref="I4:I5"/>
    <mergeCell ref="H4:H5"/>
    <mergeCell ref="G4:G5"/>
    <mergeCell ref="B3:D3"/>
    <mergeCell ref="B4:D4"/>
    <mergeCell ref="G3:I3"/>
  </mergeCells>
  <hyperlinks>
    <hyperlink ref="D5" r:id="rId1"/>
    <hyperlink ref="A1" r:id="rId2" tooltip="https://brpadvice.ru/rashirennenie-upraznenija/"/>
    <hyperlink ref="B1" r:id="rId3" tooltip="https://brpadvice.ru/ocenka-proektov/"/>
    <hyperlink ref="D1" r:id="rId4" tooltip="https://brpadvice.ru/uslugi-finansovogo-modelirovaniya/"/>
    <hyperlink ref="F1" r:id="rId5" tooltip="https://brpadvice.ru/upravlencheskij-uchet/"/>
    <hyperlink ref="H1" r:id="rId6" tooltip="https://brpadvice.ru/uchebnyj-centr/"/>
    <hyperlink ref="G4" location="'Приветствие'!$a$1" tooltip="К приветствию" display="Приветствие"/>
    <hyperlink ref="H4" location="Теория!$a$7" tooltip="К теории" display="Теория"/>
    <hyperlink ref="I4" location="Задания!$a$7" tooltip="К заданиям" display="Задания"/>
  </hyperlinks>
  <pageMargins left="0.7" right="0.7" top="0.75" bottom="0.75" header="0.3" footer="0.3"/>
  <pageSetup paperSize="9" orientation="portrait" horizontalDpi="1200" verticalDpi="1200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Приветствие</vt:lpstr>
      <vt:lpstr>Теория</vt:lpstr>
      <vt:lpstr>Задания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V.</dc:creator>
  <cp:lastModifiedBy>Victor V.</cp:lastModifiedBy>
  <dcterms:created xsi:type="dcterms:W3CDTF">2020-10-08T11:04:46Z</dcterms:created>
  <dcterms:modified xsi:type="dcterms:W3CDTF">2020-10-21T13:36:44Z</dcterms:modified>
</cp:coreProperties>
</file>